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меню" sheetId="1" r:id="rId1"/>
  </sheets>
  <definedNames>
    <definedName name="_xlnm.Print_Area" localSheetId="0">меню!$A$1:$O$101</definedName>
  </definedNames>
  <calcPr calcId="162913" refMode="R1C1"/>
</workbook>
</file>

<file path=xl/calcChain.xml><?xml version="1.0" encoding="utf-8"?>
<calcChain xmlns="http://schemas.openxmlformats.org/spreadsheetml/2006/main">
  <c r="H101" i="1" l="1"/>
  <c r="C100" i="1"/>
  <c r="C101" i="1" s="1"/>
  <c r="D100" i="1"/>
  <c r="D101" i="1" s="1"/>
  <c r="E100" i="1"/>
  <c r="E101" i="1" s="1"/>
  <c r="F100" i="1"/>
  <c r="F101" i="1" s="1"/>
  <c r="G100" i="1"/>
  <c r="G101" i="1" s="1"/>
  <c r="H100" i="1"/>
  <c r="I100" i="1"/>
  <c r="J100" i="1"/>
  <c r="J101" i="1" s="1"/>
  <c r="K100" i="1"/>
  <c r="K101" i="1" s="1"/>
  <c r="L100" i="1"/>
  <c r="L101" i="1" s="1"/>
  <c r="M100" i="1"/>
  <c r="M101" i="1" s="1"/>
  <c r="N100" i="1"/>
  <c r="N101" i="1" s="1"/>
  <c r="B100" i="1"/>
  <c r="B101" i="1" s="1"/>
</calcChain>
</file>

<file path=xl/sharedStrings.xml><?xml version="1.0" encoding="utf-8"?>
<sst xmlns="http://schemas.openxmlformats.org/spreadsheetml/2006/main" count="150" uniqueCount="106">
  <si>
    <t>Наименование блюда</t>
  </si>
  <si>
    <t>Выход блюда</t>
  </si>
  <si>
    <t>Белки</t>
  </si>
  <si>
    <t>Жиры</t>
  </si>
  <si>
    <t>Углеводы</t>
  </si>
  <si>
    <t>Пищевые вещества(г)</t>
  </si>
  <si>
    <t>Энергерическая ценность (ккал)</t>
  </si>
  <si>
    <t>№ рецептуры</t>
  </si>
  <si>
    <t>ДЕНЬ 1</t>
  </si>
  <si>
    <t>Итого за первый день</t>
  </si>
  <si>
    <t>ДЕНЬ 2</t>
  </si>
  <si>
    <t>Итого за второй день</t>
  </si>
  <si>
    <t>ДЕНЬ 3</t>
  </si>
  <si>
    <t>Итого за третий день</t>
  </si>
  <si>
    <t>ДЕНЬ 4</t>
  </si>
  <si>
    <t>Итого за четвертый день</t>
  </si>
  <si>
    <t>ДЕНЬ 5</t>
  </si>
  <si>
    <t>Итого за пятый день</t>
  </si>
  <si>
    <t>Итого за шестой день</t>
  </si>
  <si>
    <t>ДЕНЬ 7</t>
  </si>
  <si>
    <t>Итого за седьмой день</t>
  </si>
  <si>
    <t>ДЕНЬ 8</t>
  </si>
  <si>
    <t>Итого за восьмой день</t>
  </si>
  <si>
    <t>ДЕНЬ 9</t>
  </si>
  <si>
    <t>Итого за девятый день</t>
  </si>
  <si>
    <t>ДЕНЬ 10</t>
  </si>
  <si>
    <t>Итого за десятый день</t>
  </si>
  <si>
    <t>Утверждаю:______________________</t>
  </si>
  <si>
    <t>Руководитель (ИП)</t>
  </si>
  <si>
    <t>Среднее значение за период</t>
  </si>
  <si>
    <t>Чай с сахаром</t>
  </si>
  <si>
    <t>Хлеб пшеничный</t>
  </si>
  <si>
    <t>Чай с лимоном</t>
  </si>
  <si>
    <t>Согласовано :</t>
  </si>
  <si>
    <t>Шкуропатов ПА</t>
  </si>
  <si>
    <t>Могильный 2017год№15</t>
  </si>
  <si>
    <t>Могильный 2017год№14</t>
  </si>
  <si>
    <t>Могильный</t>
  </si>
  <si>
    <t>Могильный 2017год№376</t>
  </si>
  <si>
    <t>Сыр "Российский"</t>
  </si>
  <si>
    <t>Масло сливочное</t>
  </si>
  <si>
    <t xml:space="preserve">Могильный </t>
  </si>
  <si>
    <t>Могильный 2017год №312</t>
  </si>
  <si>
    <t>Могильный 2017год№377</t>
  </si>
  <si>
    <t>Картофельное пюре</t>
  </si>
  <si>
    <t>Мармелад</t>
  </si>
  <si>
    <t>Фрукты свежие</t>
  </si>
  <si>
    <t>Могильный 2017год №260</t>
  </si>
  <si>
    <t>Могильный 2017год №70</t>
  </si>
  <si>
    <t>Могильный 2017год №377</t>
  </si>
  <si>
    <t>Огурец(сезон)</t>
  </si>
  <si>
    <t>Могильный 2017год№382</t>
  </si>
  <si>
    <t>Могильный 2017год №255</t>
  </si>
  <si>
    <t>Могильный 2017год №309</t>
  </si>
  <si>
    <t>Могильный 2017год№175</t>
  </si>
  <si>
    <t>Сыр"Российский"</t>
  </si>
  <si>
    <t>В1</t>
  </si>
  <si>
    <t>С</t>
  </si>
  <si>
    <t>А</t>
  </si>
  <si>
    <t>Са</t>
  </si>
  <si>
    <t>Р</t>
  </si>
  <si>
    <t>Мg</t>
  </si>
  <si>
    <t>Fe</t>
  </si>
  <si>
    <t>для организации бесплатного горячего питания обучающихся 1-4 классов (7-11 лет),</t>
  </si>
  <si>
    <t>Какао с молоком</t>
  </si>
  <si>
    <t>Батон(булочка)</t>
  </si>
  <si>
    <t>Овощи(сезон)</t>
  </si>
  <si>
    <t>Печенье</t>
  </si>
  <si>
    <t xml:space="preserve">       15</t>
  </si>
  <si>
    <t>Макаронные изделия отварные</t>
  </si>
  <si>
    <t>Могильный 2017год№309</t>
  </si>
  <si>
    <t>Могильный 2017год №45</t>
  </si>
  <si>
    <t>Могильный 2017год №382</t>
  </si>
  <si>
    <t>Птица-куры тушенные в соусе 50/40</t>
  </si>
  <si>
    <t>Могильный 2017год №290</t>
  </si>
  <si>
    <t>ДЕСЯТИДНЕВНОЕ  МЕНЮ</t>
  </si>
  <si>
    <t>НА 2024-2025 год</t>
  </si>
  <si>
    <t>Омлет   натуральный</t>
  </si>
  <si>
    <t>Могильный 2017год №222</t>
  </si>
  <si>
    <t>Могильный 2017год№121</t>
  </si>
  <si>
    <t>Могильный 2017год №210</t>
  </si>
  <si>
    <t>Могильный 2017год№45</t>
  </si>
  <si>
    <t>Котлета рубленная из птицы 50/20</t>
  </si>
  <si>
    <t>Могильный 2017год №294</t>
  </si>
  <si>
    <t xml:space="preserve">Макаронные изделия отварные </t>
  </si>
  <si>
    <t>Салат из  свеклы отварной</t>
  </si>
  <si>
    <t>Могильный 2017год№ 52</t>
  </si>
  <si>
    <t>Суп молочный с крупой (гречневый)</t>
  </si>
  <si>
    <t>Запеканка из творога со сметаной 150/15</t>
  </si>
  <si>
    <t>Могильный 2017год №223</t>
  </si>
  <si>
    <t>Гуляш (говядина) 50/40</t>
  </si>
  <si>
    <t>Могильный 2017год №303</t>
  </si>
  <si>
    <t>Каша  вязкая (гречневая)</t>
  </si>
  <si>
    <t>Могильный 2017год №229</t>
  </si>
  <si>
    <t>Рыба, тушенная в томате с овощами 70/30</t>
  </si>
  <si>
    <t>Могильный 2017год № 128</t>
  </si>
  <si>
    <t>Пудинг из творога (запеченный) 130/20</t>
  </si>
  <si>
    <t>Печень по- строгановски 50/30</t>
  </si>
  <si>
    <t xml:space="preserve">Салат из белокочанной капусты </t>
  </si>
  <si>
    <t>Каша вязкая молочная из риса и пшена ("Дружба")</t>
  </si>
  <si>
    <t>Могильный 2017год№70</t>
  </si>
  <si>
    <t xml:space="preserve"> получающих начальное общее образование Зимовники и Зимовниковский р-н</t>
  </si>
  <si>
    <t>Д</t>
  </si>
  <si>
    <t>ДЕНЬ 6</t>
  </si>
  <si>
    <t xml:space="preserve">Директор МБОУ Кировской СОШ № 9 </t>
  </si>
  <si>
    <t>Ковалева П.В.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</si>
</sst>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11" xfId="0" applyFont="1" applyBorder="1" applyAlignment="1">
      <alignment wrapText="1"/>
    </xf>
    <xf numFmtId="0" fontId="1" fillId="0" borderId="12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3" xfId="0" applyFont="1" applyBorder="1" applyAlignment="1">
      <alignment wrapText="1"/>
    </xf>
    <xf numFmtId="49" fontId="1" fillId="0" borderId="1" xfId="0" applyNumberFormat="1" applyFont="1" applyBorder="1"/>
    <xf numFmtId="0" fontId="0" fillId="0" borderId="1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1" fillId="0" borderId="1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view="pageBreakPreview" zoomScaleSheetLayoutView="100" workbookViewId="0">
      <selection activeCell="A12" sqref="A12:O12"/>
    </sheetView>
  </sheetViews>
  <sheetFormatPr defaultColWidth="8.85546875" defaultRowHeight="15" x14ac:dyDescent="0.25"/>
  <cols>
    <col min="1" max="1" width="24.7109375" style="7" customWidth="1"/>
    <col min="2" max="2" width="7.140625" style="1" customWidth="1"/>
    <col min="3" max="3" width="8.42578125" style="1" customWidth="1"/>
    <col min="4" max="4" width="7.28515625" style="1" customWidth="1"/>
    <col min="5" max="5" width="8.85546875" style="1"/>
    <col min="6" max="6" width="11.140625" style="1" customWidth="1"/>
    <col min="7" max="14" width="6.140625" style="1" customWidth="1"/>
    <col min="15" max="15" width="14.5703125" style="7" customWidth="1"/>
    <col min="16" max="16384" width="8.85546875" style="1"/>
  </cols>
  <sheetData>
    <row r="1" spans="1:15" x14ac:dyDescent="0.25">
      <c r="A1" s="41" t="s">
        <v>33</v>
      </c>
      <c r="B1" s="41"/>
      <c r="C1" s="41"/>
      <c r="D1" s="8"/>
      <c r="E1" s="23"/>
      <c r="F1" s="23"/>
      <c r="G1" s="23"/>
      <c r="H1" s="38" t="s">
        <v>27</v>
      </c>
      <c r="I1" s="38"/>
      <c r="J1" s="38"/>
      <c r="K1" s="38"/>
      <c r="L1" s="38"/>
      <c r="M1" s="38"/>
      <c r="N1" s="38"/>
      <c r="O1" s="38"/>
    </row>
    <row r="2" spans="1:15" x14ac:dyDescent="0.25">
      <c r="A2" s="41" t="s">
        <v>104</v>
      </c>
      <c r="B2" s="41"/>
      <c r="C2" s="41"/>
      <c r="D2" s="8"/>
      <c r="E2" s="23"/>
      <c r="F2" s="23"/>
      <c r="G2" s="23"/>
      <c r="H2" s="38" t="s">
        <v>28</v>
      </c>
      <c r="I2" s="38"/>
      <c r="J2" s="38"/>
      <c r="K2" s="38"/>
      <c r="L2" s="38"/>
      <c r="M2" s="38"/>
      <c r="N2" s="38"/>
      <c r="O2" s="38"/>
    </row>
    <row r="3" spans="1:15" x14ac:dyDescent="0.25">
      <c r="A3" s="17" t="s">
        <v>105</v>
      </c>
      <c r="B3" s="17"/>
      <c r="C3" s="17"/>
      <c r="D3" s="8"/>
      <c r="E3" s="16"/>
      <c r="F3" s="22"/>
      <c r="G3" s="20"/>
      <c r="H3" s="38" t="s">
        <v>34</v>
      </c>
      <c r="I3" s="38"/>
      <c r="J3" s="38"/>
      <c r="K3" s="38"/>
      <c r="L3" s="38"/>
      <c r="M3" s="38"/>
      <c r="N3" s="38"/>
      <c r="O3" s="38"/>
    </row>
    <row r="5" spans="1:15" x14ac:dyDescent="0.25">
      <c r="A5" s="26" t="s">
        <v>75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x14ac:dyDescent="0.25">
      <c r="A6" s="28" t="s">
        <v>63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27" t="s">
        <v>101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5" x14ac:dyDescent="0.25">
      <c r="A8" s="29" t="s">
        <v>76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x14ac:dyDescent="0.25">
      <c r="A9" s="40" t="s">
        <v>0</v>
      </c>
      <c r="B9" s="40" t="s">
        <v>1</v>
      </c>
      <c r="C9" s="39" t="s">
        <v>5</v>
      </c>
      <c r="D9" s="39"/>
      <c r="E9" s="39"/>
      <c r="F9" s="40" t="s">
        <v>6</v>
      </c>
      <c r="G9" s="19"/>
      <c r="H9" s="19"/>
      <c r="I9" s="19"/>
      <c r="J9" s="19"/>
      <c r="K9" s="19"/>
      <c r="L9" s="19"/>
      <c r="M9" s="19"/>
      <c r="N9" s="19"/>
      <c r="O9" s="40" t="s">
        <v>7</v>
      </c>
    </row>
    <row r="10" spans="1:15" ht="47.45" customHeight="1" x14ac:dyDescent="0.25">
      <c r="A10" s="40"/>
      <c r="B10" s="40"/>
      <c r="C10" s="2" t="s">
        <v>2</v>
      </c>
      <c r="D10" s="2" t="s">
        <v>3</v>
      </c>
      <c r="E10" s="2" t="s">
        <v>4</v>
      </c>
      <c r="F10" s="40"/>
      <c r="G10" s="19" t="s">
        <v>56</v>
      </c>
      <c r="H10" s="19" t="s">
        <v>57</v>
      </c>
      <c r="I10" s="19" t="s">
        <v>58</v>
      </c>
      <c r="J10" s="24" t="s">
        <v>102</v>
      </c>
      <c r="K10" s="19" t="s">
        <v>59</v>
      </c>
      <c r="L10" s="19" t="s">
        <v>60</v>
      </c>
      <c r="M10" s="19" t="s">
        <v>61</v>
      </c>
      <c r="N10" s="19" t="s">
        <v>62</v>
      </c>
      <c r="O10" s="40"/>
    </row>
    <row r="11" spans="1:15" x14ac:dyDescent="0.25">
      <c r="A11" s="34" t="s">
        <v>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5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38.25" customHeight="1" x14ac:dyDescent="0.25">
      <c r="A13" s="5" t="s">
        <v>87</v>
      </c>
      <c r="B13" s="3">
        <v>200</v>
      </c>
      <c r="C13" s="3">
        <v>2.96</v>
      </c>
      <c r="D13" s="3">
        <v>3.58</v>
      </c>
      <c r="E13" s="3">
        <v>6.14</v>
      </c>
      <c r="F13" s="3">
        <v>71.2</v>
      </c>
      <c r="G13" s="3">
        <v>0.04</v>
      </c>
      <c r="H13" s="3">
        <v>0.66</v>
      </c>
      <c r="I13" s="3">
        <v>0.02</v>
      </c>
      <c r="J13" s="3">
        <v>0</v>
      </c>
      <c r="K13" s="3">
        <v>127.6</v>
      </c>
      <c r="L13" s="3">
        <v>90.94</v>
      </c>
      <c r="M13" s="3">
        <v>14.14</v>
      </c>
      <c r="N13" s="3">
        <v>0.12</v>
      </c>
      <c r="O13" s="5" t="s">
        <v>79</v>
      </c>
    </row>
    <row r="14" spans="1:15" ht="30" x14ac:dyDescent="0.25">
      <c r="A14" s="5" t="s">
        <v>40</v>
      </c>
      <c r="B14" s="3">
        <v>10</v>
      </c>
      <c r="C14" s="3">
        <v>0.08</v>
      </c>
      <c r="D14" s="3">
        <v>7.25</v>
      </c>
      <c r="E14" s="3">
        <v>0.13</v>
      </c>
      <c r="F14" s="3">
        <v>66</v>
      </c>
      <c r="G14" s="3">
        <v>0</v>
      </c>
      <c r="H14" s="3">
        <v>0</v>
      </c>
      <c r="I14" s="3">
        <v>0.04</v>
      </c>
      <c r="J14" s="3">
        <v>0</v>
      </c>
      <c r="K14" s="3">
        <v>2.4</v>
      </c>
      <c r="L14" s="3">
        <v>3</v>
      </c>
      <c r="M14" s="3">
        <v>0</v>
      </c>
      <c r="N14" s="3">
        <v>0.02</v>
      </c>
      <c r="O14" s="5" t="s">
        <v>36</v>
      </c>
    </row>
    <row r="15" spans="1:15" x14ac:dyDescent="0.25">
      <c r="A15" s="5" t="s">
        <v>31</v>
      </c>
      <c r="B15" s="3">
        <v>40</v>
      </c>
      <c r="C15" s="3">
        <v>3.16</v>
      </c>
      <c r="D15" s="3">
        <v>0.4</v>
      </c>
      <c r="E15" s="3">
        <v>19.3</v>
      </c>
      <c r="F15" s="3">
        <v>93.52</v>
      </c>
      <c r="G15" s="3">
        <v>0</v>
      </c>
      <c r="H15" s="3">
        <v>0</v>
      </c>
      <c r="I15" s="3">
        <v>0</v>
      </c>
      <c r="J15" s="3">
        <v>0.4</v>
      </c>
      <c r="K15" s="3">
        <v>8</v>
      </c>
      <c r="L15" s="3">
        <v>26</v>
      </c>
      <c r="M15" s="3">
        <v>5.6</v>
      </c>
      <c r="N15" s="3">
        <v>0.44</v>
      </c>
      <c r="O15" s="5" t="s">
        <v>37</v>
      </c>
    </row>
    <row r="16" spans="1:15" ht="30" x14ac:dyDescent="0.25">
      <c r="A16" s="5" t="s">
        <v>30</v>
      </c>
      <c r="B16" s="3">
        <v>200</v>
      </c>
      <c r="C16" s="3">
        <v>0.06</v>
      </c>
      <c r="D16" s="3">
        <v>0.02</v>
      </c>
      <c r="E16" s="3">
        <v>13.96</v>
      </c>
      <c r="F16" s="3">
        <v>55.82</v>
      </c>
      <c r="G16" s="3">
        <v>0</v>
      </c>
      <c r="H16" s="3">
        <v>0.02</v>
      </c>
      <c r="I16" s="3">
        <v>0</v>
      </c>
      <c r="J16" s="3">
        <v>0</v>
      </c>
      <c r="K16" s="3">
        <v>10.32</v>
      </c>
      <c r="L16" s="3">
        <v>2.6</v>
      </c>
      <c r="M16" s="3">
        <v>1.3</v>
      </c>
      <c r="N16" s="3">
        <v>0.26</v>
      </c>
      <c r="O16" s="5" t="s">
        <v>38</v>
      </c>
    </row>
    <row r="17" spans="1:15" x14ac:dyDescent="0.25">
      <c r="A17" s="5" t="s">
        <v>46</v>
      </c>
      <c r="B17" s="3">
        <v>100</v>
      </c>
      <c r="C17" s="3">
        <v>0.4</v>
      </c>
      <c r="D17" s="3">
        <v>0.4</v>
      </c>
      <c r="E17" s="3">
        <v>9.8000000000000007</v>
      </c>
      <c r="F17" s="3">
        <v>47</v>
      </c>
      <c r="G17" s="3">
        <v>0.03</v>
      </c>
      <c r="H17" s="3">
        <v>10</v>
      </c>
      <c r="I17" s="3">
        <v>0</v>
      </c>
      <c r="J17" s="3">
        <v>0</v>
      </c>
      <c r="K17" s="3">
        <v>16</v>
      </c>
      <c r="L17" s="3">
        <v>11</v>
      </c>
      <c r="M17" s="3">
        <v>9</v>
      </c>
      <c r="N17" s="3">
        <v>2.2000000000000002</v>
      </c>
      <c r="O17" s="18" t="s">
        <v>37</v>
      </c>
    </row>
    <row r="18" spans="1:15" ht="15.75" thickBo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thickBot="1" x14ac:dyDescent="0.3">
      <c r="A19" s="6" t="s">
        <v>9</v>
      </c>
      <c r="B19" s="4">
        <v>550</v>
      </c>
      <c r="C19" s="4">
        <v>6.66</v>
      </c>
      <c r="D19" s="4">
        <v>11.65</v>
      </c>
      <c r="E19" s="4">
        <v>49.33</v>
      </c>
      <c r="F19" s="4">
        <v>333.54</v>
      </c>
      <c r="G19" s="4">
        <v>7.0000000000000007E-2</v>
      </c>
      <c r="H19" s="4">
        <v>10.68</v>
      </c>
      <c r="I19" s="4">
        <v>0.06</v>
      </c>
      <c r="J19" s="4">
        <v>0.4</v>
      </c>
      <c r="K19" s="4">
        <v>164.32</v>
      </c>
      <c r="L19" s="4">
        <v>133.54</v>
      </c>
      <c r="M19" s="4">
        <v>30.04</v>
      </c>
      <c r="N19" s="4">
        <v>3.04</v>
      </c>
      <c r="O19" s="11"/>
    </row>
    <row r="20" spans="1:15" x14ac:dyDescent="0.25">
      <c r="A20" s="30" t="s">
        <v>10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30" x14ac:dyDescent="0.25">
      <c r="A22" s="5" t="s">
        <v>77</v>
      </c>
      <c r="B22" s="3">
        <v>150</v>
      </c>
      <c r="C22" s="3">
        <v>13.93</v>
      </c>
      <c r="D22" s="3">
        <v>24.82</v>
      </c>
      <c r="E22" s="3">
        <v>2.64</v>
      </c>
      <c r="F22" s="3">
        <v>289.64999999999998</v>
      </c>
      <c r="G22" s="3">
        <v>0.105</v>
      </c>
      <c r="H22" s="3">
        <v>0.255</v>
      </c>
      <c r="I22" s="3">
        <v>0.33</v>
      </c>
      <c r="J22" s="3">
        <v>0</v>
      </c>
      <c r="K22" s="3">
        <v>103.08</v>
      </c>
      <c r="L22" s="3">
        <v>225.78</v>
      </c>
      <c r="M22" s="3">
        <v>16.14</v>
      </c>
      <c r="N22" s="3">
        <v>2.64</v>
      </c>
      <c r="O22" s="5" t="s">
        <v>80</v>
      </c>
    </row>
    <row r="23" spans="1:15" ht="30" x14ac:dyDescent="0.25">
      <c r="A23" s="5" t="s">
        <v>98</v>
      </c>
      <c r="B23" s="3">
        <v>60</v>
      </c>
      <c r="C23" s="3">
        <v>0.79</v>
      </c>
      <c r="D23" s="3">
        <v>1.95</v>
      </c>
      <c r="E23" s="3">
        <v>3.88</v>
      </c>
      <c r="F23" s="3">
        <v>36.24</v>
      </c>
      <c r="G23" s="3">
        <v>1.2E-2</v>
      </c>
      <c r="H23" s="3">
        <v>10.26</v>
      </c>
      <c r="I23" s="3">
        <v>0</v>
      </c>
      <c r="J23" s="3">
        <v>0</v>
      </c>
      <c r="K23" s="3">
        <v>14.981999999999999</v>
      </c>
      <c r="L23" s="3">
        <v>16.986000000000001</v>
      </c>
      <c r="M23" s="3">
        <v>9.0540000000000003</v>
      </c>
      <c r="N23" s="3">
        <v>0.28199999999999997</v>
      </c>
      <c r="O23" s="5" t="s">
        <v>81</v>
      </c>
    </row>
    <row r="24" spans="1:15" ht="30" x14ac:dyDescent="0.25">
      <c r="A24" s="5" t="s">
        <v>64</v>
      </c>
      <c r="B24" s="3">
        <v>200</v>
      </c>
      <c r="C24" s="3">
        <v>4.08</v>
      </c>
      <c r="D24" s="3">
        <v>3.54</v>
      </c>
      <c r="E24" s="3">
        <v>17.579999999999998</v>
      </c>
      <c r="F24" s="3">
        <v>118.6</v>
      </c>
      <c r="G24" s="3">
        <v>0.06</v>
      </c>
      <c r="H24" s="3">
        <v>1.58</v>
      </c>
      <c r="I24" s="3">
        <v>0.02</v>
      </c>
      <c r="J24" s="3">
        <v>0</v>
      </c>
      <c r="K24" s="3">
        <v>152.22</v>
      </c>
      <c r="L24" s="3">
        <v>124.56</v>
      </c>
      <c r="M24" s="3">
        <v>21.34</v>
      </c>
      <c r="N24" s="3">
        <v>0.48</v>
      </c>
      <c r="O24" s="5" t="s">
        <v>72</v>
      </c>
    </row>
    <row r="25" spans="1:15" x14ac:dyDescent="0.25">
      <c r="A25" s="5" t="s">
        <v>65</v>
      </c>
      <c r="B25" s="3">
        <v>50</v>
      </c>
      <c r="C25" s="3">
        <v>3.75</v>
      </c>
      <c r="D25" s="3">
        <v>1.45</v>
      </c>
      <c r="E25" s="3">
        <v>25.7</v>
      </c>
      <c r="F25" s="3">
        <v>131</v>
      </c>
      <c r="G25" s="3">
        <v>5.5E-2</v>
      </c>
      <c r="H25" s="3">
        <v>0</v>
      </c>
      <c r="I25" s="3">
        <v>0</v>
      </c>
      <c r="J25" s="3">
        <v>0</v>
      </c>
      <c r="K25" s="3">
        <v>9.5</v>
      </c>
      <c r="L25" s="3">
        <v>32.5</v>
      </c>
      <c r="M25" s="3">
        <v>6.5</v>
      </c>
      <c r="N25" s="3">
        <v>0.6</v>
      </c>
      <c r="O25" s="5" t="s">
        <v>41</v>
      </c>
    </row>
    <row r="26" spans="1:15" x14ac:dyDescent="0.25">
      <c r="A26" s="5" t="s">
        <v>31</v>
      </c>
      <c r="B26" s="3">
        <v>40</v>
      </c>
      <c r="C26" s="3">
        <v>3.16</v>
      </c>
      <c r="D26" s="3">
        <v>0.4</v>
      </c>
      <c r="E26" s="3">
        <v>19.3</v>
      </c>
      <c r="F26" s="3">
        <v>93.52</v>
      </c>
      <c r="G26" s="3">
        <v>0</v>
      </c>
      <c r="H26" s="3">
        <v>0</v>
      </c>
      <c r="I26" s="3">
        <v>0</v>
      </c>
      <c r="J26" s="3">
        <v>0.4</v>
      </c>
      <c r="K26" s="3">
        <v>8</v>
      </c>
      <c r="L26" s="3">
        <v>26</v>
      </c>
      <c r="M26" s="3">
        <v>5.6</v>
      </c>
      <c r="N26" s="3">
        <v>0.44</v>
      </c>
      <c r="O26" s="5" t="s">
        <v>37</v>
      </c>
    </row>
    <row r="27" spans="1:15" ht="15.75" thickBo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15.75" thickBot="1" x14ac:dyDescent="0.3">
      <c r="A28" s="6" t="s">
        <v>11</v>
      </c>
      <c r="B28" s="4">
        <v>500</v>
      </c>
      <c r="C28" s="4">
        <v>25.71</v>
      </c>
      <c r="D28" s="4">
        <v>32.159999999999997</v>
      </c>
      <c r="E28" s="4">
        <v>69.099999999999994</v>
      </c>
      <c r="F28" s="4">
        <v>669.01</v>
      </c>
      <c r="G28" s="21">
        <v>0.23200000000000001</v>
      </c>
      <c r="H28" s="21">
        <v>12.095000000000001</v>
      </c>
      <c r="I28" s="21">
        <v>0.35</v>
      </c>
      <c r="J28" s="21">
        <v>0.4</v>
      </c>
      <c r="K28" s="21">
        <v>287.78199999999998</v>
      </c>
      <c r="L28" s="21">
        <v>425.82600000000002</v>
      </c>
      <c r="M28" s="21">
        <v>58.634</v>
      </c>
      <c r="N28" s="21">
        <v>4.4420000000000002</v>
      </c>
      <c r="O28" s="12"/>
    </row>
    <row r="29" spans="1:15" x14ac:dyDescent="0.25">
      <c r="A29" s="34" t="s">
        <v>12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5" ht="30" x14ac:dyDescent="0.25">
      <c r="A31" s="5" t="s">
        <v>82</v>
      </c>
      <c r="B31" s="3">
        <v>70</v>
      </c>
      <c r="C31" s="3">
        <v>7.83</v>
      </c>
      <c r="D31" s="3">
        <v>9.58</v>
      </c>
      <c r="E31" s="3">
        <v>8.6300000000000008</v>
      </c>
      <c r="F31" s="3">
        <v>149.94</v>
      </c>
      <c r="G31" s="3">
        <v>5.6000000000000001E-2</v>
      </c>
      <c r="H31" s="3">
        <v>0.76300000000000001</v>
      </c>
      <c r="I31" s="3">
        <v>0</v>
      </c>
      <c r="J31" s="3">
        <v>0</v>
      </c>
      <c r="K31" s="3">
        <v>36.75</v>
      </c>
      <c r="L31" s="3">
        <v>10.941000000000001</v>
      </c>
      <c r="M31" s="3">
        <v>2.3380000000000001</v>
      </c>
      <c r="N31" s="3">
        <v>0.79100000000000004</v>
      </c>
      <c r="O31" s="5" t="s">
        <v>83</v>
      </c>
    </row>
    <row r="32" spans="1:15" ht="30" x14ac:dyDescent="0.25">
      <c r="A32" s="5" t="s">
        <v>84</v>
      </c>
      <c r="B32" s="3">
        <v>150</v>
      </c>
      <c r="C32" s="3">
        <v>5.52</v>
      </c>
      <c r="D32" s="3">
        <v>4.51</v>
      </c>
      <c r="E32" s="3">
        <v>26.44</v>
      </c>
      <c r="F32" s="3">
        <v>168.45</v>
      </c>
      <c r="G32" s="3">
        <v>0.06</v>
      </c>
      <c r="H32" s="3">
        <v>0</v>
      </c>
      <c r="I32" s="3">
        <v>0</v>
      </c>
      <c r="J32" s="3">
        <v>0</v>
      </c>
      <c r="K32" s="3">
        <v>4.8600000000000003</v>
      </c>
      <c r="L32" s="3">
        <v>37.17</v>
      </c>
      <c r="M32" s="3">
        <v>21.12</v>
      </c>
      <c r="N32" s="3">
        <v>1.1100000000000001</v>
      </c>
      <c r="O32" s="5" t="s">
        <v>53</v>
      </c>
    </row>
    <row r="33" spans="1:15" ht="30" x14ac:dyDescent="0.25">
      <c r="A33" s="5" t="s">
        <v>85</v>
      </c>
      <c r="B33" s="3">
        <v>50</v>
      </c>
      <c r="C33" s="3">
        <v>0.7</v>
      </c>
      <c r="D33" s="3">
        <v>3.01</v>
      </c>
      <c r="E33" s="3">
        <v>4.13</v>
      </c>
      <c r="F33" s="3">
        <v>46.4</v>
      </c>
      <c r="G33" s="3">
        <v>0.01</v>
      </c>
      <c r="H33" s="3">
        <v>3.3250000000000002</v>
      </c>
      <c r="I33" s="3">
        <v>0</v>
      </c>
      <c r="J33" s="3">
        <v>0</v>
      </c>
      <c r="K33" s="3">
        <v>17.329999999999998</v>
      </c>
      <c r="L33" s="3">
        <v>20.315000000000001</v>
      </c>
      <c r="M33" s="3">
        <v>10.35</v>
      </c>
      <c r="N33" s="3">
        <v>0.66</v>
      </c>
      <c r="O33" s="5" t="s">
        <v>86</v>
      </c>
    </row>
    <row r="34" spans="1:15" x14ac:dyDescent="0.25">
      <c r="A34" s="5" t="s">
        <v>31</v>
      </c>
      <c r="B34" s="3">
        <v>50</v>
      </c>
      <c r="C34" s="3">
        <v>3.75</v>
      </c>
      <c r="D34" s="3">
        <v>1.45</v>
      </c>
      <c r="E34" s="3">
        <v>25.7</v>
      </c>
      <c r="F34" s="3">
        <v>131</v>
      </c>
      <c r="G34" s="3">
        <v>5.5E-2</v>
      </c>
      <c r="H34" s="3">
        <v>0</v>
      </c>
      <c r="I34" s="3">
        <v>0</v>
      </c>
      <c r="J34" s="3">
        <v>0</v>
      </c>
      <c r="K34" s="3">
        <v>9.5</v>
      </c>
      <c r="L34" s="3">
        <v>32.5</v>
      </c>
      <c r="M34" s="3">
        <v>6.5</v>
      </c>
      <c r="N34" s="3">
        <v>0.6</v>
      </c>
      <c r="O34" s="5" t="s">
        <v>37</v>
      </c>
    </row>
    <row r="35" spans="1:15" ht="30" x14ac:dyDescent="0.25">
      <c r="A35" s="5" t="s">
        <v>32</v>
      </c>
      <c r="B35" s="3">
        <v>200</v>
      </c>
      <c r="C35" s="3">
        <v>0.12</v>
      </c>
      <c r="D35" s="3">
        <v>0.02</v>
      </c>
      <c r="E35" s="3">
        <v>13.7</v>
      </c>
      <c r="F35" s="3">
        <v>55.86</v>
      </c>
      <c r="G35" s="3">
        <v>0</v>
      </c>
      <c r="H35" s="3">
        <v>2.54</v>
      </c>
      <c r="I35" s="3">
        <v>0</v>
      </c>
      <c r="J35" s="3">
        <v>0</v>
      </c>
      <c r="K35" s="3">
        <v>12.8</v>
      </c>
      <c r="L35" s="3">
        <v>3.96</v>
      </c>
      <c r="M35" s="3">
        <v>2.16</v>
      </c>
      <c r="N35" s="3">
        <v>0.32</v>
      </c>
      <c r="O35" s="5" t="s">
        <v>43</v>
      </c>
    </row>
    <row r="36" spans="1:15" x14ac:dyDescent="0.25">
      <c r="A36" s="5" t="s">
        <v>45</v>
      </c>
      <c r="B36" s="3">
        <v>15</v>
      </c>
      <c r="C36" s="3">
        <v>0.02</v>
      </c>
      <c r="D36" s="3">
        <v>0</v>
      </c>
      <c r="E36" s="3">
        <v>11.91</v>
      </c>
      <c r="F36" s="3">
        <v>48.15</v>
      </c>
      <c r="G36" s="3">
        <v>0</v>
      </c>
      <c r="H36" s="3">
        <v>0</v>
      </c>
      <c r="I36" s="3">
        <v>0</v>
      </c>
      <c r="J36" s="3">
        <v>0</v>
      </c>
      <c r="K36" s="3">
        <v>0.6</v>
      </c>
      <c r="L36" s="3">
        <v>0.15</v>
      </c>
      <c r="M36" s="3">
        <v>0.3</v>
      </c>
      <c r="N36" s="3">
        <v>0.06</v>
      </c>
      <c r="O36" s="18" t="s">
        <v>37</v>
      </c>
    </row>
    <row r="37" spans="1:15" ht="15.75" thickBo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5.75" thickBot="1" x14ac:dyDescent="0.3">
      <c r="A38" s="6" t="s">
        <v>13</v>
      </c>
      <c r="B38" s="4">
        <v>535</v>
      </c>
      <c r="C38" s="4">
        <v>17.940000000000001</v>
      </c>
      <c r="D38" s="4">
        <v>18.57</v>
      </c>
      <c r="E38" s="4">
        <v>90.51</v>
      </c>
      <c r="F38" s="4">
        <v>599.79999999999995</v>
      </c>
      <c r="G38" s="21">
        <v>0.18099999999999999</v>
      </c>
      <c r="H38" s="21">
        <v>6.6280000000000001</v>
      </c>
      <c r="I38" s="21">
        <v>0</v>
      </c>
      <c r="J38" s="21">
        <v>0</v>
      </c>
      <c r="K38" s="21">
        <v>81.84</v>
      </c>
      <c r="L38" s="21">
        <v>105.036</v>
      </c>
      <c r="M38" s="21">
        <v>42.768000000000001</v>
      </c>
      <c r="N38" s="21">
        <v>3.5409999999999999</v>
      </c>
      <c r="O38" s="12"/>
    </row>
    <row r="39" spans="1:15" x14ac:dyDescent="0.25">
      <c r="A39" s="30" t="s">
        <v>14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30" x14ac:dyDescent="0.25">
      <c r="A41" s="5" t="s">
        <v>88</v>
      </c>
      <c r="B41" s="3">
        <v>165</v>
      </c>
      <c r="C41" s="3">
        <v>18.23</v>
      </c>
      <c r="D41" s="3">
        <v>13.56</v>
      </c>
      <c r="E41" s="3">
        <v>18.23</v>
      </c>
      <c r="F41" s="3">
        <v>265.63</v>
      </c>
      <c r="G41" s="3">
        <v>6.6000000000000003E-2</v>
      </c>
      <c r="H41" s="3">
        <v>0.57699999999999996</v>
      </c>
      <c r="I41" s="3">
        <v>8.3000000000000004E-2</v>
      </c>
      <c r="J41" s="3">
        <v>8.3000000000000004E-2</v>
      </c>
      <c r="K41" s="3">
        <v>188.06700000000001</v>
      </c>
      <c r="L41" s="3">
        <v>232.221</v>
      </c>
      <c r="M41" s="3">
        <v>25.492000000000001</v>
      </c>
      <c r="N41" s="3">
        <v>0.67600000000000005</v>
      </c>
      <c r="O41" s="5" t="s">
        <v>89</v>
      </c>
    </row>
    <row r="42" spans="1:15" ht="30" x14ac:dyDescent="0.25">
      <c r="A42" s="5" t="s">
        <v>30</v>
      </c>
      <c r="B42" s="3">
        <v>200</v>
      </c>
      <c r="C42" s="15">
        <v>0.06</v>
      </c>
      <c r="D42" s="3">
        <v>0.02</v>
      </c>
      <c r="E42" s="3">
        <v>13.96</v>
      </c>
      <c r="F42" s="3">
        <v>55.82</v>
      </c>
      <c r="G42" s="3">
        <v>0</v>
      </c>
      <c r="H42" s="3">
        <v>0.02</v>
      </c>
      <c r="I42" s="3">
        <v>0</v>
      </c>
      <c r="J42" s="3">
        <v>0</v>
      </c>
      <c r="K42" s="3">
        <v>10.32</v>
      </c>
      <c r="L42" s="3">
        <v>2.6</v>
      </c>
      <c r="M42" s="3">
        <v>1.3</v>
      </c>
      <c r="N42" s="3">
        <v>0.26</v>
      </c>
      <c r="O42" s="5" t="s">
        <v>38</v>
      </c>
    </row>
    <row r="43" spans="1:15" ht="30" x14ac:dyDescent="0.25">
      <c r="A43" s="5" t="s">
        <v>39</v>
      </c>
      <c r="B43" s="3">
        <v>15</v>
      </c>
      <c r="C43" s="3">
        <v>3.48</v>
      </c>
      <c r="D43" s="3">
        <v>4.42</v>
      </c>
      <c r="E43" s="3">
        <v>0</v>
      </c>
      <c r="F43" s="3">
        <v>54</v>
      </c>
      <c r="G43" s="3">
        <v>4.0000000000000001E-3</v>
      </c>
      <c r="H43" s="3">
        <v>0.105</v>
      </c>
      <c r="I43" s="3">
        <v>4.1000000000000002E-2</v>
      </c>
      <c r="J43" s="3">
        <v>0</v>
      </c>
      <c r="K43" s="3">
        <v>132</v>
      </c>
      <c r="L43" s="3">
        <v>75</v>
      </c>
      <c r="M43" s="3">
        <v>5.25</v>
      </c>
      <c r="N43" s="3">
        <v>0.15</v>
      </c>
      <c r="O43" s="5" t="s">
        <v>35</v>
      </c>
    </row>
    <row r="44" spans="1:15" x14ac:dyDescent="0.25">
      <c r="A44" s="5" t="s">
        <v>46</v>
      </c>
      <c r="B44" s="3">
        <v>100</v>
      </c>
      <c r="C44" s="3">
        <v>0.4</v>
      </c>
      <c r="D44" s="3">
        <v>0.4</v>
      </c>
      <c r="E44" s="3">
        <v>9.8000000000000007</v>
      </c>
      <c r="F44" s="3">
        <v>47</v>
      </c>
      <c r="G44" s="3">
        <v>0.03</v>
      </c>
      <c r="H44" s="3">
        <v>10</v>
      </c>
      <c r="I44" s="3">
        <v>0</v>
      </c>
      <c r="J44" s="3">
        <v>0</v>
      </c>
      <c r="K44" s="3">
        <v>16</v>
      </c>
      <c r="L44" s="3">
        <v>11</v>
      </c>
      <c r="M44" s="3">
        <v>9</v>
      </c>
      <c r="N44" s="3">
        <v>3.2</v>
      </c>
      <c r="O44" s="5" t="s">
        <v>37</v>
      </c>
    </row>
    <row r="45" spans="1:15" x14ac:dyDescent="0.25">
      <c r="A45" s="5" t="s">
        <v>31</v>
      </c>
      <c r="B45" s="3">
        <v>40</v>
      </c>
      <c r="C45" s="3">
        <v>3.16</v>
      </c>
      <c r="D45" s="3">
        <v>0.4</v>
      </c>
      <c r="E45" s="3">
        <v>19.3</v>
      </c>
      <c r="F45" s="3">
        <v>93.52</v>
      </c>
      <c r="G45" s="3">
        <v>0</v>
      </c>
      <c r="H45" s="3">
        <v>0</v>
      </c>
      <c r="I45" s="3">
        <v>0</v>
      </c>
      <c r="J45" s="3">
        <v>0.4</v>
      </c>
      <c r="K45" s="3">
        <v>8</v>
      </c>
      <c r="L45" s="3">
        <v>26</v>
      </c>
      <c r="M45" s="3">
        <v>5.6</v>
      </c>
      <c r="N45" s="3">
        <v>0.44</v>
      </c>
      <c r="O45" s="5" t="s">
        <v>37</v>
      </c>
    </row>
    <row r="46" spans="1:15" ht="15.75" thickBot="1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5" ht="15.75" thickBot="1" x14ac:dyDescent="0.3">
      <c r="A47" s="6" t="s">
        <v>15</v>
      </c>
      <c r="B47" s="4">
        <v>520</v>
      </c>
      <c r="C47" s="4">
        <v>25.33</v>
      </c>
      <c r="D47" s="4">
        <v>18.8</v>
      </c>
      <c r="E47" s="4">
        <v>61.29</v>
      </c>
      <c r="F47" s="4">
        <v>515.97</v>
      </c>
      <c r="G47" s="21">
        <v>0.1</v>
      </c>
      <c r="H47" s="21">
        <v>10.702</v>
      </c>
      <c r="I47" s="21">
        <v>0.124</v>
      </c>
      <c r="J47" s="21">
        <v>0.48299999999999998</v>
      </c>
      <c r="K47" s="21">
        <v>354.387</v>
      </c>
      <c r="L47" s="21">
        <v>346.82100000000003</v>
      </c>
      <c r="M47" s="21">
        <v>46.64</v>
      </c>
      <c r="N47" s="21">
        <v>4.726</v>
      </c>
      <c r="O47" s="12"/>
    </row>
    <row r="48" spans="1:15" x14ac:dyDescent="0.25">
      <c r="A48" s="34" t="s">
        <v>16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</row>
    <row r="50" spans="1:15" ht="30" x14ac:dyDescent="0.25">
      <c r="A50" s="5" t="s">
        <v>90</v>
      </c>
      <c r="B50" s="3">
        <v>90</v>
      </c>
      <c r="C50" s="3">
        <v>14.1</v>
      </c>
      <c r="D50" s="3">
        <v>9.2200000000000006</v>
      </c>
      <c r="E50" s="3">
        <v>1.98</v>
      </c>
      <c r="F50" s="3">
        <v>147.56</v>
      </c>
      <c r="G50" s="3">
        <v>5.3999999999999999E-2</v>
      </c>
      <c r="H50" s="3">
        <v>0.90900000000000003</v>
      </c>
      <c r="I50" s="3">
        <v>0</v>
      </c>
      <c r="J50" s="3">
        <v>0</v>
      </c>
      <c r="K50" s="3">
        <v>9.1890000000000001</v>
      </c>
      <c r="L50" s="3">
        <v>138.88800000000001</v>
      </c>
      <c r="M50" s="3">
        <v>16.902000000000001</v>
      </c>
      <c r="N50" s="3">
        <v>2.016</v>
      </c>
      <c r="O50" s="5" t="s">
        <v>47</v>
      </c>
    </row>
    <row r="51" spans="1:15" ht="30" x14ac:dyDescent="0.25">
      <c r="A51" s="5" t="s">
        <v>50</v>
      </c>
      <c r="B51" s="3">
        <v>30</v>
      </c>
      <c r="C51" s="3">
        <v>0.21</v>
      </c>
      <c r="D51" s="3">
        <v>0.03</v>
      </c>
      <c r="E51" s="3">
        <v>0.56999999999999995</v>
      </c>
      <c r="F51" s="3">
        <v>3.6</v>
      </c>
      <c r="G51" s="3">
        <v>1.2E-2</v>
      </c>
      <c r="H51" s="3">
        <v>1.47</v>
      </c>
      <c r="I51" s="3">
        <v>0</v>
      </c>
      <c r="J51" s="3">
        <v>0</v>
      </c>
      <c r="K51" s="3">
        <v>5.0999999999999996</v>
      </c>
      <c r="L51" s="3">
        <v>9</v>
      </c>
      <c r="M51" s="3">
        <v>4.2</v>
      </c>
      <c r="N51" s="3">
        <v>0.15</v>
      </c>
      <c r="O51" s="5" t="s">
        <v>48</v>
      </c>
    </row>
    <row r="52" spans="1:15" ht="30" x14ac:dyDescent="0.25">
      <c r="A52" s="5" t="s">
        <v>92</v>
      </c>
      <c r="B52" s="3">
        <v>150</v>
      </c>
      <c r="C52" s="3">
        <v>4.79</v>
      </c>
      <c r="D52" s="3">
        <v>4.3</v>
      </c>
      <c r="E52" s="3">
        <v>21.49</v>
      </c>
      <c r="F52" s="3">
        <v>143.79</v>
      </c>
      <c r="G52" s="3">
        <v>0.16500000000000001</v>
      </c>
      <c r="H52" s="3">
        <v>0</v>
      </c>
      <c r="I52" s="3">
        <v>0</v>
      </c>
      <c r="J52" s="3">
        <v>0</v>
      </c>
      <c r="K52" s="3">
        <v>8.9550000000000001</v>
      </c>
      <c r="L52" s="3">
        <v>111.75</v>
      </c>
      <c r="M52" s="3">
        <v>75</v>
      </c>
      <c r="N52" s="3">
        <v>2.52</v>
      </c>
      <c r="O52" s="5" t="s">
        <v>91</v>
      </c>
    </row>
    <row r="53" spans="1:15" ht="30" x14ac:dyDescent="0.25">
      <c r="A53" s="5" t="s">
        <v>32</v>
      </c>
      <c r="B53" s="3">
        <v>200</v>
      </c>
      <c r="C53" s="3">
        <v>0.12</v>
      </c>
      <c r="D53" s="3">
        <v>0.02</v>
      </c>
      <c r="E53" s="3">
        <v>13.7</v>
      </c>
      <c r="F53" s="3">
        <v>55.86</v>
      </c>
      <c r="G53" s="3">
        <v>0</v>
      </c>
      <c r="H53" s="3">
        <v>2.5099999999999998</v>
      </c>
      <c r="I53" s="3">
        <v>0</v>
      </c>
      <c r="J53" s="3">
        <v>0</v>
      </c>
      <c r="K53" s="3">
        <v>12.8</v>
      </c>
      <c r="L53" s="3">
        <v>3.96</v>
      </c>
      <c r="M53" s="3">
        <v>2.16</v>
      </c>
      <c r="N53" s="3">
        <v>0.32</v>
      </c>
      <c r="O53" s="5" t="s">
        <v>49</v>
      </c>
    </row>
    <row r="54" spans="1:15" x14ac:dyDescent="0.25">
      <c r="A54" s="5" t="s">
        <v>31</v>
      </c>
      <c r="B54" s="3">
        <v>40</v>
      </c>
      <c r="C54" s="3">
        <v>3.16</v>
      </c>
      <c r="D54" s="3">
        <v>0.4</v>
      </c>
      <c r="E54" s="3">
        <v>19.3</v>
      </c>
      <c r="F54" s="3">
        <v>93.52</v>
      </c>
      <c r="G54" s="3">
        <v>0</v>
      </c>
      <c r="H54" s="3">
        <v>0</v>
      </c>
      <c r="I54" s="3">
        <v>0</v>
      </c>
      <c r="J54" s="3">
        <v>0.4</v>
      </c>
      <c r="K54" s="3">
        <v>8</v>
      </c>
      <c r="L54" s="3">
        <v>26</v>
      </c>
      <c r="M54" s="3">
        <v>5.6</v>
      </c>
      <c r="N54" s="3">
        <v>0.44</v>
      </c>
      <c r="O54" s="5" t="s">
        <v>37</v>
      </c>
    </row>
    <row r="55" spans="1:15" ht="15.75" thickBot="1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15.75" thickBot="1" x14ac:dyDescent="0.3">
      <c r="A56" s="6" t="s">
        <v>17</v>
      </c>
      <c r="B56" s="4">
        <v>510</v>
      </c>
      <c r="C56" s="4">
        <v>22.38</v>
      </c>
      <c r="D56" s="4">
        <v>13.97</v>
      </c>
      <c r="E56" s="4">
        <v>57.04</v>
      </c>
      <c r="F56" s="4">
        <v>444.33</v>
      </c>
      <c r="G56" s="21">
        <v>0.23100000000000001</v>
      </c>
      <c r="H56" s="21">
        <v>4.8890000000000002</v>
      </c>
      <c r="I56" s="21">
        <v>0</v>
      </c>
      <c r="J56" s="21">
        <v>0.4</v>
      </c>
      <c r="K56" s="21">
        <v>44.043999999999997</v>
      </c>
      <c r="L56" s="21">
        <v>289.59800000000001</v>
      </c>
      <c r="M56" s="21">
        <v>103.86199999999999</v>
      </c>
      <c r="N56" s="21">
        <v>5.4459999999999997</v>
      </c>
      <c r="O56" s="12"/>
    </row>
    <row r="57" spans="1:15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15" x14ac:dyDescent="0.25">
      <c r="A58" s="33" t="s">
        <v>103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1:15" ht="30" x14ac:dyDescent="0.25">
      <c r="A59" s="5" t="s">
        <v>94</v>
      </c>
      <c r="B59" s="3">
        <v>100</v>
      </c>
      <c r="C59" s="3">
        <v>10.199999999999999</v>
      </c>
      <c r="D59" s="3">
        <v>5.59</v>
      </c>
      <c r="E59" s="3">
        <v>3.9</v>
      </c>
      <c r="F59" s="3">
        <v>106.78</v>
      </c>
      <c r="G59" s="3">
        <v>0.08</v>
      </c>
      <c r="H59" s="3">
        <v>2.0099999999999998</v>
      </c>
      <c r="I59" s="3">
        <v>0.01</v>
      </c>
      <c r="J59" s="3">
        <v>0</v>
      </c>
      <c r="K59" s="3">
        <v>33.06</v>
      </c>
      <c r="L59" s="3">
        <v>153.44</v>
      </c>
      <c r="M59" s="3">
        <v>35.409999999999997</v>
      </c>
      <c r="N59" s="3">
        <v>0.69</v>
      </c>
      <c r="O59" s="5" t="s">
        <v>93</v>
      </c>
    </row>
    <row r="60" spans="1:15" ht="30" x14ac:dyDescent="0.25">
      <c r="A60" s="5" t="s">
        <v>44</v>
      </c>
      <c r="B60" s="3">
        <v>150</v>
      </c>
      <c r="C60" s="3">
        <v>3.2</v>
      </c>
      <c r="D60" s="3">
        <v>3.82</v>
      </c>
      <c r="E60" s="3">
        <v>21.57</v>
      </c>
      <c r="F60" s="3">
        <v>133.94999999999999</v>
      </c>
      <c r="G60" s="3">
        <v>0.16500000000000001</v>
      </c>
      <c r="H60" s="3">
        <v>25.425000000000001</v>
      </c>
      <c r="I60" s="3">
        <v>0</v>
      </c>
      <c r="J60" s="3">
        <v>0</v>
      </c>
      <c r="K60" s="3">
        <v>39.54</v>
      </c>
      <c r="L60" s="3">
        <v>72.915000000000006</v>
      </c>
      <c r="M60" s="3">
        <v>28.92</v>
      </c>
      <c r="N60" s="3">
        <v>1.17</v>
      </c>
      <c r="O60" s="5" t="s">
        <v>95</v>
      </c>
    </row>
    <row r="61" spans="1:15" ht="30" x14ac:dyDescent="0.25">
      <c r="A61" s="5" t="s">
        <v>66</v>
      </c>
      <c r="B61" s="3">
        <v>30</v>
      </c>
      <c r="C61" s="3">
        <v>0.21</v>
      </c>
      <c r="D61" s="3">
        <v>0.03</v>
      </c>
      <c r="E61" s="3">
        <v>0.56999999999999995</v>
      </c>
      <c r="F61" s="3">
        <v>3.6</v>
      </c>
      <c r="G61" s="3">
        <v>1.2E-2</v>
      </c>
      <c r="H61" s="3">
        <v>1.47</v>
      </c>
      <c r="I61" s="3">
        <v>0</v>
      </c>
      <c r="J61" s="3">
        <v>0</v>
      </c>
      <c r="K61" s="3">
        <v>5.0999999999999996</v>
      </c>
      <c r="L61" s="3">
        <v>9</v>
      </c>
      <c r="M61" s="3">
        <v>4.2</v>
      </c>
      <c r="N61" s="3">
        <v>0.15</v>
      </c>
      <c r="O61" s="5" t="s">
        <v>100</v>
      </c>
    </row>
    <row r="62" spans="1:15" ht="30" x14ac:dyDescent="0.25">
      <c r="A62" s="5" t="s">
        <v>30</v>
      </c>
      <c r="B62" s="3">
        <v>200</v>
      </c>
      <c r="C62" s="3">
        <v>0.06</v>
      </c>
      <c r="D62" s="3">
        <v>0.02</v>
      </c>
      <c r="E62" s="3">
        <v>13.96</v>
      </c>
      <c r="F62" s="3">
        <v>55.82</v>
      </c>
      <c r="G62" s="3">
        <v>0</v>
      </c>
      <c r="H62" s="3">
        <v>0.02</v>
      </c>
      <c r="I62" s="3">
        <v>0</v>
      </c>
      <c r="J62" s="3">
        <v>0</v>
      </c>
      <c r="K62" s="3">
        <v>10.32</v>
      </c>
      <c r="L62" s="3">
        <v>2.6</v>
      </c>
      <c r="M62" s="3">
        <v>1.3</v>
      </c>
      <c r="N62" s="3">
        <v>0.26</v>
      </c>
      <c r="O62" s="5" t="s">
        <v>38</v>
      </c>
    </row>
    <row r="63" spans="1:15" x14ac:dyDescent="0.25">
      <c r="A63" s="5" t="s">
        <v>31</v>
      </c>
      <c r="B63" s="3">
        <v>30</v>
      </c>
      <c r="C63" s="3">
        <v>2.2799999999999998</v>
      </c>
      <c r="D63" s="3">
        <v>0.84</v>
      </c>
      <c r="E63" s="3">
        <v>15.42</v>
      </c>
      <c r="F63" s="3">
        <v>78.36</v>
      </c>
      <c r="G63" s="3">
        <v>4.7E-2</v>
      </c>
      <c r="H63" s="3">
        <v>0.6</v>
      </c>
      <c r="I63" s="3">
        <v>0</v>
      </c>
      <c r="J63" s="3">
        <v>0.46700000000000003</v>
      </c>
      <c r="K63" s="3">
        <v>13.532999999999999</v>
      </c>
      <c r="L63" s="3">
        <v>19.5</v>
      </c>
      <c r="M63" s="3">
        <v>3.6</v>
      </c>
      <c r="N63" s="3">
        <v>0.36</v>
      </c>
      <c r="O63" s="5" t="s">
        <v>37</v>
      </c>
    </row>
    <row r="64" spans="1:15" ht="15.75" thickBot="1" x14ac:dyDescent="0.3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1:15" ht="15.75" thickBot="1" x14ac:dyDescent="0.3">
      <c r="A65" s="6" t="s">
        <v>18</v>
      </c>
      <c r="B65" s="4">
        <v>510</v>
      </c>
      <c r="C65" s="4">
        <v>15.95</v>
      </c>
      <c r="D65" s="4">
        <v>10.3</v>
      </c>
      <c r="E65" s="4">
        <v>55.42</v>
      </c>
      <c r="F65" s="4">
        <v>378.51</v>
      </c>
      <c r="G65" s="21">
        <v>0.30399999999999999</v>
      </c>
      <c r="H65" s="21">
        <v>29.524999999999999</v>
      </c>
      <c r="I65" s="21">
        <v>0.01</v>
      </c>
      <c r="J65" s="21">
        <v>0.46700000000000003</v>
      </c>
      <c r="K65" s="21">
        <v>101.53</v>
      </c>
      <c r="L65" s="21">
        <v>257.45499999999998</v>
      </c>
      <c r="M65" s="21">
        <v>73.430000000000007</v>
      </c>
      <c r="N65" s="21">
        <v>2.63</v>
      </c>
      <c r="O65" s="12"/>
    </row>
    <row r="66" spans="1:15" x14ac:dyDescent="0.25">
      <c r="A66" s="30" t="s">
        <v>19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1:15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30" x14ac:dyDescent="0.25">
      <c r="A68" s="5" t="s">
        <v>96</v>
      </c>
      <c r="B68" s="3">
        <v>150</v>
      </c>
      <c r="C68" s="3">
        <v>17.59</v>
      </c>
      <c r="D68" s="3">
        <v>12.66</v>
      </c>
      <c r="E68" s="3">
        <v>28.47</v>
      </c>
      <c r="F68" s="3">
        <v>293.25</v>
      </c>
      <c r="G68" s="3">
        <v>7.4999999999999997E-2</v>
      </c>
      <c r="H68" s="3">
        <v>0.435</v>
      </c>
      <c r="I68" s="3">
        <v>7.4999999999999997E-2</v>
      </c>
      <c r="J68" s="3">
        <v>0.09</v>
      </c>
      <c r="K68" s="3">
        <v>162.285</v>
      </c>
      <c r="L68" s="3">
        <v>219.21</v>
      </c>
      <c r="M68" s="3">
        <v>27.434999999999999</v>
      </c>
      <c r="N68" s="3">
        <v>0.97499999999999998</v>
      </c>
      <c r="O68" s="5" t="s">
        <v>78</v>
      </c>
    </row>
    <row r="69" spans="1:15" ht="30" x14ac:dyDescent="0.25">
      <c r="A69" s="5" t="s">
        <v>64</v>
      </c>
      <c r="B69" s="3">
        <v>200</v>
      </c>
      <c r="C69" s="3">
        <v>4.08</v>
      </c>
      <c r="D69" s="3">
        <v>3.54</v>
      </c>
      <c r="E69" s="3">
        <v>17.579999999999998</v>
      </c>
      <c r="F69" s="3">
        <v>118.6</v>
      </c>
      <c r="G69" s="3">
        <v>0.06</v>
      </c>
      <c r="H69" s="3">
        <v>1.58</v>
      </c>
      <c r="I69" s="3">
        <v>0.02</v>
      </c>
      <c r="J69" s="3">
        <v>0</v>
      </c>
      <c r="K69" s="3">
        <v>152.22</v>
      </c>
      <c r="L69" s="3">
        <v>124.56</v>
      </c>
      <c r="M69" s="3">
        <v>21.34</v>
      </c>
      <c r="N69" s="3">
        <v>0.48</v>
      </c>
      <c r="O69" s="5" t="s">
        <v>51</v>
      </c>
    </row>
    <row r="70" spans="1:15" x14ac:dyDescent="0.25">
      <c r="A70" s="5" t="s">
        <v>31</v>
      </c>
      <c r="B70" s="3">
        <v>50</v>
      </c>
      <c r="C70" s="3">
        <v>3.75</v>
      </c>
      <c r="D70" s="3">
        <v>1.45</v>
      </c>
      <c r="E70" s="3">
        <v>25.7</v>
      </c>
      <c r="F70" s="3">
        <v>131</v>
      </c>
      <c r="G70" s="3">
        <v>5.5E-2</v>
      </c>
      <c r="H70" s="3">
        <v>0</v>
      </c>
      <c r="I70" s="3">
        <v>0</v>
      </c>
      <c r="J70" s="3">
        <v>0</v>
      </c>
      <c r="K70" s="3">
        <v>9.5</v>
      </c>
      <c r="L70" s="3">
        <v>32.5</v>
      </c>
      <c r="M70" s="3">
        <v>6.5</v>
      </c>
      <c r="N70" s="3">
        <v>0.6</v>
      </c>
      <c r="O70" s="5" t="s">
        <v>41</v>
      </c>
    </row>
    <row r="71" spans="1:15" x14ac:dyDescent="0.25">
      <c r="A71" s="5" t="s">
        <v>46</v>
      </c>
      <c r="B71" s="3">
        <v>100</v>
      </c>
      <c r="C71" s="3">
        <v>0.4</v>
      </c>
      <c r="D71" s="3">
        <v>0.4</v>
      </c>
      <c r="E71" s="3">
        <v>9.8000000000000007</v>
      </c>
      <c r="F71" s="3">
        <v>47</v>
      </c>
      <c r="G71" s="3">
        <v>0.03</v>
      </c>
      <c r="H71" s="3">
        <v>10</v>
      </c>
      <c r="I71" s="3">
        <v>0</v>
      </c>
      <c r="J71" s="3">
        <v>0</v>
      </c>
      <c r="K71" s="3">
        <v>16</v>
      </c>
      <c r="L71" s="3">
        <v>11</v>
      </c>
      <c r="M71" s="3">
        <v>9</v>
      </c>
      <c r="N71" s="3">
        <v>2.2000000000000002</v>
      </c>
      <c r="O71" s="18" t="s">
        <v>37</v>
      </c>
    </row>
    <row r="72" spans="1:15" ht="15.75" thickBot="1" x14ac:dyDescent="0.3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1:15" ht="15.75" thickBot="1" x14ac:dyDescent="0.3">
      <c r="A73" s="6" t="s">
        <v>20</v>
      </c>
      <c r="B73" s="4">
        <v>500</v>
      </c>
      <c r="C73" s="4">
        <v>25.82</v>
      </c>
      <c r="D73" s="4">
        <v>18.05</v>
      </c>
      <c r="E73" s="4">
        <v>81.55</v>
      </c>
      <c r="F73" s="4">
        <v>589.85</v>
      </c>
      <c r="G73" s="21">
        <v>0.22</v>
      </c>
      <c r="H73" s="21">
        <v>12.015000000000001</v>
      </c>
      <c r="I73" s="21">
        <v>9.5000000000000001E-2</v>
      </c>
      <c r="J73" s="21">
        <v>0.09</v>
      </c>
      <c r="K73" s="21">
        <v>340</v>
      </c>
      <c r="L73" s="21">
        <v>387.27</v>
      </c>
      <c r="M73" s="21">
        <v>64.275000000000006</v>
      </c>
      <c r="N73" s="21">
        <v>4.2549999999999999</v>
      </c>
      <c r="O73" s="12"/>
    </row>
    <row r="74" spans="1:15" x14ac:dyDescent="0.25">
      <c r="A74" s="30" t="s">
        <v>21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</row>
    <row r="75" spans="1:15" ht="30" x14ac:dyDescent="0.25">
      <c r="A75" s="5" t="s">
        <v>97</v>
      </c>
      <c r="B75" s="3">
        <v>80</v>
      </c>
      <c r="C75" s="3">
        <v>11.09</v>
      </c>
      <c r="D75" s="3">
        <v>8.08</v>
      </c>
      <c r="E75" s="3">
        <v>5.34</v>
      </c>
      <c r="F75" s="3">
        <v>139.32</v>
      </c>
      <c r="G75" s="3">
        <v>0.192</v>
      </c>
      <c r="H75" s="3">
        <v>20.184000000000001</v>
      </c>
      <c r="I75" s="3">
        <v>4.952</v>
      </c>
      <c r="J75" s="3">
        <v>0.71199999999999997</v>
      </c>
      <c r="K75" s="3">
        <v>14.504</v>
      </c>
      <c r="L75" s="3">
        <v>189.36799999999999</v>
      </c>
      <c r="M75" s="3">
        <v>11.704000000000001</v>
      </c>
      <c r="N75" s="3">
        <v>4.1680000000000001</v>
      </c>
      <c r="O75" s="5" t="s">
        <v>52</v>
      </c>
    </row>
    <row r="76" spans="1:15" ht="30" x14ac:dyDescent="0.25">
      <c r="A76" s="5" t="s">
        <v>44</v>
      </c>
      <c r="B76" s="3">
        <v>150</v>
      </c>
      <c r="C76" s="3">
        <v>3.2</v>
      </c>
      <c r="D76" s="3">
        <v>3.82</v>
      </c>
      <c r="E76" s="3">
        <v>21.57</v>
      </c>
      <c r="F76" s="3">
        <v>133.94999999999999</v>
      </c>
      <c r="G76" s="3">
        <v>0.16500000000000001</v>
      </c>
      <c r="H76" s="3">
        <v>25.425000000000001</v>
      </c>
      <c r="I76" s="3">
        <v>0</v>
      </c>
      <c r="J76" s="3">
        <v>0</v>
      </c>
      <c r="K76" s="3">
        <v>39.54</v>
      </c>
      <c r="L76" s="3">
        <v>72.915000000000006</v>
      </c>
      <c r="M76" s="3">
        <v>28.92</v>
      </c>
      <c r="N76" s="3">
        <v>1.17</v>
      </c>
      <c r="O76" s="5" t="s">
        <v>42</v>
      </c>
    </row>
    <row r="77" spans="1:15" ht="30" x14ac:dyDescent="0.25">
      <c r="A77" s="5" t="s">
        <v>66</v>
      </c>
      <c r="B77" s="3">
        <v>30</v>
      </c>
      <c r="C77" s="3">
        <v>0.21</v>
      </c>
      <c r="D77" s="3">
        <v>0.03</v>
      </c>
      <c r="E77" s="3">
        <v>0.56999999999999995</v>
      </c>
      <c r="F77" s="3">
        <v>3.6</v>
      </c>
      <c r="G77" s="3">
        <v>1.2E-2</v>
      </c>
      <c r="H77" s="3">
        <v>1.47</v>
      </c>
      <c r="I77" s="3">
        <v>0</v>
      </c>
      <c r="J77" s="3">
        <v>0</v>
      </c>
      <c r="K77" s="3">
        <v>5.0999999999999996</v>
      </c>
      <c r="L77" s="3">
        <v>9</v>
      </c>
      <c r="M77" s="3">
        <v>4.2</v>
      </c>
      <c r="N77" s="3">
        <v>0.15</v>
      </c>
      <c r="O77" s="5" t="s">
        <v>100</v>
      </c>
    </row>
    <row r="78" spans="1:15" ht="30" x14ac:dyDescent="0.25">
      <c r="A78" s="5" t="s">
        <v>30</v>
      </c>
      <c r="B78" s="3">
        <v>200</v>
      </c>
      <c r="C78" s="3">
        <v>0.06</v>
      </c>
      <c r="D78" s="3">
        <v>0.02</v>
      </c>
      <c r="E78" s="3">
        <v>13.96</v>
      </c>
      <c r="F78" s="3">
        <v>55.82</v>
      </c>
      <c r="G78" s="3">
        <v>0</v>
      </c>
      <c r="H78" s="3">
        <v>0.02</v>
      </c>
      <c r="I78" s="3">
        <v>0</v>
      </c>
      <c r="J78" s="3">
        <v>0</v>
      </c>
      <c r="K78" s="3">
        <v>10.32</v>
      </c>
      <c r="L78" s="3">
        <v>2.6</v>
      </c>
      <c r="M78" s="3">
        <v>1.3</v>
      </c>
      <c r="N78" s="3">
        <v>0.26</v>
      </c>
      <c r="O78" s="5" t="s">
        <v>38</v>
      </c>
    </row>
    <row r="79" spans="1:15" x14ac:dyDescent="0.25">
      <c r="A79" s="5" t="s">
        <v>31</v>
      </c>
      <c r="B79" s="3">
        <v>40</v>
      </c>
      <c r="C79" s="3">
        <v>3.16</v>
      </c>
      <c r="D79" s="3">
        <v>0.4</v>
      </c>
      <c r="E79" s="3">
        <v>19.3</v>
      </c>
      <c r="F79" s="3">
        <v>93.52</v>
      </c>
      <c r="G79" s="3">
        <v>0</v>
      </c>
      <c r="H79" s="3">
        <v>0</v>
      </c>
      <c r="I79" s="3">
        <v>0</v>
      </c>
      <c r="J79" s="3">
        <v>0.4</v>
      </c>
      <c r="K79" s="3">
        <v>8</v>
      </c>
      <c r="L79" s="3">
        <v>26</v>
      </c>
      <c r="M79" s="3">
        <v>5.6</v>
      </c>
      <c r="N79" s="3">
        <v>0.44</v>
      </c>
      <c r="O79" s="5" t="s">
        <v>37</v>
      </c>
    </row>
    <row r="80" spans="1:15" x14ac:dyDescent="0.25">
      <c r="A80" s="5" t="s">
        <v>67</v>
      </c>
      <c r="B80" s="14" t="s">
        <v>68</v>
      </c>
      <c r="C80" s="3">
        <v>7.4999999999999997E-2</v>
      </c>
      <c r="D80" s="3">
        <v>0</v>
      </c>
      <c r="E80" s="3">
        <v>12</v>
      </c>
      <c r="F80" s="3">
        <v>48.6</v>
      </c>
      <c r="G80" s="3">
        <v>0</v>
      </c>
      <c r="H80" s="3">
        <v>0</v>
      </c>
      <c r="I80" s="3">
        <v>0</v>
      </c>
      <c r="J80" s="3">
        <v>0</v>
      </c>
      <c r="K80" s="3">
        <v>3.15</v>
      </c>
      <c r="L80" s="3">
        <v>1.65</v>
      </c>
      <c r="M80" s="3">
        <v>1.05</v>
      </c>
      <c r="N80" s="3">
        <v>0.24</v>
      </c>
      <c r="O80" s="5" t="s">
        <v>41</v>
      </c>
    </row>
    <row r="81" spans="1:15" ht="15.75" thickBot="1" x14ac:dyDescent="0.3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</row>
    <row r="82" spans="1:15" ht="15.75" thickBot="1" x14ac:dyDescent="0.3">
      <c r="A82" s="6" t="s">
        <v>22</v>
      </c>
      <c r="B82" s="4">
        <v>515</v>
      </c>
      <c r="C82" s="4">
        <v>17.795000000000002</v>
      </c>
      <c r="D82" s="4">
        <v>12.35</v>
      </c>
      <c r="E82" s="4">
        <v>72.739999999999995</v>
      </c>
      <c r="F82" s="4">
        <v>474.81</v>
      </c>
      <c r="G82" s="21">
        <v>0.36899999999999999</v>
      </c>
      <c r="H82" s="21">
        <v>47.098999999999997</v>
      </c>
      <c r="I82" s="21">
        <v>4.952</v>
      </c>
      <c r="J82" s="21">
        <v>1.1120000000000001</v>
      </c>
      <c r="K82" s="21">
        <v>80.614000000000004</v>
      </c>
      <c r="L82" s="21">
        <v>301.53300000000002</v>
      </c>
      <c r="M82" s="21">
        <v>52.774000000000001</v>
      </c>
      <c r="N82" s="21">
        <v>6.4279999999999999</v>
      </c>
      <c r="O82" s="12"/>
    </row>
    <row r="83" spans="1:15" x14ac:dyDescent="0.25">
      <c r="A83" s="30" t="s">
        <v>23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</row>
    <row r="84" spans="1:15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30" x14ac:dyDescent="0.25">
      <c r="A85" s="5" t="s">
        <v>73</v>
      </c>
      <c r="B85" s="3">
        <v>90</v>
      </c>
      <c r="C85" s="3">
        <v>12.2</v>
      </c>
      <c r="D85" s="3">
        <v>14.59</v>
      </c>
      <c r="E85" s="3">
        <v>2.46</v>
      </c>
      <c r="F85" s="3">
        <v>192.1</v>
      </c>
      <c r="G85" s="3">
        <v>1.7999999999999999E-2</v>
      </c>
      <c r="H85" s="3">
        <v>7.1999999999999995E-2</v>
      </c>
      <c r="I85" s="3">
        <v>0</v>
      </c>
      <c r="J85" s="3">
        <v>0</v>
      </c>
      <c r="K85" s="3">
        <v>10.35</v>
      </c>
      <c r="L85" s="3">
        <v>0</v>
      </c>
      <c r="M85" s="3">
        <v>0.29699999999999999</v>
      </c>
      <c r="N85" s="3">
        <v>4.4999999999999998E-2</v>
      </c>
      <c r="O85" s="5" t="s">
        <v>74</v>
      </c>
    </row>
    <row r="86" spans="1:15" ht="30" x14ac:dyDescent="0.25">
      <c r="A86" s="5" t="s">
        <v>69</v>
      </c>
      <c r="B86" s="3">
        <v>150</v>
      </c>
      <c r="C86" s="3">
        <v>5.52</v>
      </c>
      <c r="D86" s="3">
        <v>4.51</v>
      </c>
      <c r="E86" s="3">
        <v>26.44</v>
      </c>
      <c r="F86" s="3">
        <v>168.45</v>
      </c>
      <c r="G86" s="3">
        <v>0.06</v>
      </c>
      <c r="H86" s="3">
        <v>0</v>
      </c>
      <c r="I86" s="3">
        <v>0</v>
      </c>
      <c r="J86" s="3">
        <v>0</v>
      </c>
      <c r="K86" s="3">
        <v>4.8600000000000003</v>
      </c>
      <c r="L86" s="3">
        <v>37.17</v>
      </c>
      <c r="M86" s="3">
        <v>21.12</v>
      </c>
      <c r="N86" s="3">
        <v>1.1100000000000001</v>
      </c>
      <c r="O86" s="5" t="s">
        <v>70</v>
      </c>
    </row>
    <row r="87" spans="1:15" ht="30" x14ac:dyDescent="0.25">
      <c r="A87" s="5" t="s">
        <v>98</v>
      </c>
      <c r="B87" s="3">
        <v>60</v>
      </c>
      <c r="C87" s="3">
        <v>0.79</v>
      </c>
      <c r="D87" s="3">
        <v>1.95</v>
      </c>
      <c r="E87" s="3">
        <v>3.88</v>
      </c>
      <c r="F87" s="3">
        <v>36.24</v>
      </c>
      <c r="G87" s="3">
        <v>1.2E-2</v>
      </c>
      <c r="H87" s="3">
        <v>10.26</v>
      </c>
      <c r="I87" s="3">
        <v>0</v>
      </c>
      <c r="J87" s="3">
        <v>0</v>
      </c>
      <c r="K87" s="3">
        <v>14.981999999999999</v>
      </c>
      <c r="L87" s="3">
        <v>16.986000000000001</v>
      </c>
      <c r="M87" s="3">
        <v>9.0540000000000003</v>
      </c>
      <c r="N87" s="3">
        <v>0.28199999999999997</v>
      </c>
      <c r="O87" s="5" t="s">
        <v>71</v>
      </c>
    </row>
    <row r="88" spans="1:15" ht="30" x14ac:dyDescent="0.25">
      <c r="A88" s="5" t="s">
        <v>32</v>
      </c>
      <c r="B88" s="3">
        <v>200</v>
      </c>
      <c r="C88" s="3">
        <v>0.12</v>
      </c>
      <c r="D88" s="3">
        <v>0.02</v>
      </c>
      <c r="E88" s="3">
        <v>13.7</v>
      </c>
      <c r="F88" s="3">
        <v>55.86</v>
      </c>
      <c r="G88" s="3">
        <v>0</v>
      </c>
      <c r="H88" s="3">
        <v>2.5099999999999998</v>
      </c>
      <c r="I88" s="3">
        <v>0</v>
      </c>
      <c r="J88" s="3">
        <v>0</v>
      </c>
      <c r="K88" s="3">
        <v>12.8</v>
      </c>
      <c r="L88" s="3">
        <v>3.96</v>
      </c>
      <c r="M88" s="3">
        <v>2.16</v>
      </c>
      <c r="N88" s="3">
        <v>0.32</v>
      </c>
      <c r="O88" s="5" t="s">
        <v>43</v>
      </c>
    </row>
    <row r="89" spans="1:15" x14ac:dyDescent="0.25">
      <c r="A89" s="5" t="s">
        <v>31</v>
      </c>
      <c r="B89" s="3">
        <v>40</v>
      </c>
      <c r="C89" s="3">
        <v>3.16</v>
      </c>
      <c r="D89" s="3">
        <v>0.4</v>
      </c>
      <c r="E89" s="3">
        <v>19.3</v>
      </c>
      <c r="F89" s="3">
        <v>93.52</v>
      </c>
      <c r="G89" s="3">
        <v>0</v>
      </c>
      <c r="H89" s="3">
        <v>0</v>
      </c>
      <c r="I89" s="3">
        <v>0</v>
      </c>
      <c r="J89" s="3">
        <v>0.4</v>
      </c>
      <c r="K89" s="3">
        <v>8</v>
      </c>
      <c r="L89" s="3">
        <v>26</v>
      </c>
      <c r="M89" s="3">
        <v>5.6</v>
      </c>
      <c r="N89" s="3">
        <v>0.44</v>
      </c>
      <c r="O89" s="5" t="s">
        <v>37</v>
      </c>
    </row>
    <row r="90" spans="1:15" ht="15.75" thickBot="1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 ht="15.75" thickBot="1" x14ac:dyDescent="0.3">
      <c r="A91" s="6" t="s">
        <v>24</v>
      </c>
      <c r="B91" s="4">
        <v>540</v>
      </c>
      <c r="C91" s="4">
        <v>21.79</v>
      </c>
      <c r="D91" s="4">
        <v>21.47</v>
      </c>
      <c r="E91" s="4">
        <v>65.78</v>
      </c>
      <c r="F91" s="4">
        <v>546.16999999999996</v>
      </c>
      <c r="G91" s="21">
        <v>0.09</v>
      </c>
      <c r="H91" s="21">
        <v>12.842000000000001</v>
      </c>
      <c r="I91" s="21">
        <v>0</v>
      </c>
      <c r="J91" s="21">
        <v>0.4</v>
      </c>
      <c r="K91" s="21">
        <v>50.991999999999997</v>
      </c>
      <c r="L91" s="21">
        <v>84.116</v>
      </c>
      <c r="M91" s="21">
        <v>38.231000000000002</v>
      </c>
      <c r="N91" s="21">
        <v>2.1970000000000001</v>
      </c>
      <c r="O91" s="12"/>
    </row>
    <row r="92" spans="1:15" x14ac:dyDescent="0.25">
      <c r="A92" s="30" t="s">
        <v>25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1:15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1:15" ht="32.25" customHeight="1" x14ac:dyDescent="0.25">
      <c r="A94" s="5" t="s">
        <v>99</v>
      </c>
      <c r="B94" s="3">
        <v>180</v>
      </c>
      <c r="C94" s="3">
        <v>4.97</v>
      </c>
      <c r="D94" s="3">
        <v>9.14</v>
      </c>
      <c r="E94" s="3">
        <v>35.549999999999997</v>
      </c>
      <c r="F94" s="3">
        <v>245.45</v>
      </c>
      <c r="G94" s="3">
        <v>0.09</v>
      </c>
      <c r="H94" s="3">
        <v>0.79200000000000004</v>
      </c>
      <c r="I94" s="3">
        <v>3.5999999999999997E-2</v>
      </c>
      <c r="J94" s="3">
        <v>0</v>
      </c>
      <c r="K94" s="3">
        <v>109.36799999999999</v>
      </c>
      <c r="L94" s="3">
        <v>128.232</v>
      </c>
      <c r="M94" s="3">
        <v>30.456</v>
      </c>
      <c r="N94" s="3">
        <v>0.68400000000000005</v>
      </c>
      <c r="O94" s="5" t="s">
        <v>54</v>
      </c>
    </row>
    <row r="95" spans="1:15" ht="27.75" customHeight="1" x14ac:dyDescent="0.25">
      <c r="A95" s="5" t="s">
        <v>64</v>
      </c>
      <c r="B95" s="3">
        <v>200</v>
      </c>
      <c r="C95" s="3">
        <v>4.08</v>
      </c>
      <c r="D95" s="3">
        <v>3.54</v>
      </c>
      <c r="E95" s="3">
        <v>17.579999999999998</v>
      </c>
      <c r="F95" s="3">
        <v>118.6</v>
      </c>
      <c r="G95" s="3">
        <v>0.06</v>
      </c>
      <c r="H95" s="3">
        <v>1.58</v>
      </c>
      <c r="I95" s="3">
        <v>0.02</v>
      </c>
      <c r="J95" s="3">
        <v>0</v>
      </c>
      <c r="K95" s="3">
        <v>152.22</v>
      </c>
      <c r="L95" s="3">
        <v>124.56</v>
      </c>
      <c r="M95" s="3">
        <v>21.34</v>
      </c>
      <c r="N95" s="3">
        <v>0.48</v>
      </c>
      <c r="O95" s="5" t="s">
        <v>51</v>
      </c>
    </row>
    <row r="96" spans="1:15" ht="27.75" customHeight="1" x14ac:dyDescent="0.25">
      <c r="A96" s="5" t="s">
        <v>55</v>
      </c>
      <c r="B96" s="3">
        <v>15</v>
      </c>
      <c r="C96" s="3">
        <v>3.48</v>
      </c>
      <c r="D96" s="3">
        <v>4.42</v>
      </c>
      <c r="E96" s="3">
        <v>0</v>
      </c>
      <c r="F96" s="3">
        <v>54</v>
      </c>
      <c r="G96" s="3">
        <v>4.0000000000000001E-3</v>
      </c>
      <c r="H96" s="3">
        <v>0.105</v>
      </c>
      <c r="I96" s="3">
        <v>4.1000000000000002E-2</v>
      </c>
      <c r="J96" s="3">
        <v>0</v>
      </c>
      <c r="K96" s="3">
        <v>132</v>
      </c>
      <c r="L96" s="3">
        <v>75</v>
      </c>
      <c r="M96" s="3">
        <v>5.25</v>
      </c>
      <c r="N96" s="3">
        <v>0.15</v>
      </c>
      <c r="O96" s="5" t="s">
        <v>35</v>
      </c>
    </row>
    <row r="97" spans="1:15" x14ac:dyDescent="0.25">
      <c r="A97" s="5" t="s">
        <v>31</v>
      </c>
      <c r="B97" s="3">
        <v>40</v>
      </c>
      <c r="C97" s="3">
        <v>3.16</v>
      </c>
      <c r="D97" s="3">
        <v>0.4</v>
      </c>
      <c r="E97" s="3">
        <v>19.3</v>
      </c>
      <c r="F97" s="3">
        <v>93.52</v>
      </c>
      <c r="G97" s="3">
        <v>0</v>
      </c>
      <c r="H97" s="3">
        <v>0</v>
      </c>
      <c r="I97" s="3">
        <v>0</v>
      </c>
      <c r="J97" s="3">
        <v>0.4</v>
      </c>
      <c r="K97" s="3">
        <v>8</v>
      </c>
      <c r="L97" s="3">
        <v>26</v>
      </c>
      <c r="M97" s="3">
        <v>5.6</v>
      </c>
      <c r="N97" s="3">
        <v>0.44</v>
      </c>
      <c r="O97" s="5" t="s">
        <v>37</v>
      </c>
    </row>
    <row r="98" spans="1:15" x14ac:dyDescent="0.25">
      <c r="A98" s="5" t="s">
        <v>46</v>
      </c>
      <c r="B98" s="3">
        <v>100</v>
      </c>
      <c r="C98" s="3">
        <v>0.4</v>
      </c>
      <c r="D98" s="3">
        <v>0.4</v>
      </c>
      <c r="E98" s="3">
        <v>9.8000000000000007</v>
      </c>
      <c r="F98" s="3">
        <v>47</v>
      </c>
      <c r="G98" s="3">
        <v>0.03</v>
      </c>
      <c r="H98" s="3">
        <v>0</v>
      </c>
      <c r="I98" s="3">
        <v>0</v>
      </c>
      <c r="J98" s="3">
        <v>0</v>
      </c>
      <c r="K98" s="3">
        <v>16</v>
      </c>
      <c r="L98" s="3">
        <v>11</v>
      </c>
      <c r="M98" s="3">
        <v>9</v>
      </c>
      <c r="N98" s="3">
        <v>2.2000000000000002</v>
      </c>
      <c r="O98" s="18" t="s">
        <v>37</v>
      </c>
    </row>
    <row r="99" spans="1:15" ht="15.75" thickBot="1" x14ac:dyDescent="0.3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 x14ac:dyDescent="0.25">
      <c r="A100" s="9" t="s">
        <v>26</v>
      </c>
      <c r="B100" s="10">
        <f>SUM(B94:B98)</f>
        <v>535</v>
      </c>
      <c r="C100" s="10">
        <f t="shared" ref="C100:N100" si="0">SUM(C94:C98)</f>
        <v>16.09</v>
      </c>
      <c r="D100" s="10">
        <f t="shared" si="0"/>
        <v>17.899999999999999</v>
      </c>
      <c r="E100" s="10">
        <f t="shared" si="0"/>
        <v>82.22999999999999</v>
      </c>
      <c r="F100" s="10">
        <f t="shared" si="0"/>
        <v>558.56999999999994</v>
      </c>
      <c r="G100" s="10">
        <f t="shared" si="0"/>
        <v>0.184</v>
      </c>
      <c r="H100" s="10">
        <f t="shared" si="0"/>
        <v>2.4769999999999999</v>
      </c>
      <c r="I100" s="10">
        <f t="shared" si="0"/>
        <v>9.7000000000000003E-2</v>
      </c>
      <c r="J100" s="10">
        <f t="shared" si="0"/>
        <v>0.4</v>
      </c>
      <c r="K100" s="10">
        <f t="shared" si="0"/>
        <v>417.58799999999997</v>
      </c>
      <c r="L100" s="10">
        <f t="shared" si="0"/>
        <v>364.79200000000003</v>
      </c>
      <c r="M100" s="10">
        <f t="shared" si="0"/>
        <v>71.646000000000001</v>
      </c>
      <c r="N100" s="10">
        <f t="shared" si="0"/>
        <v>3.9540000000000002</v>
      </c>
      <c r="O100" s="13"/>
    </row>
    <row r="101" spans="1:15" ht="30" x14ac:dyDescent="0.25">
      <c r="A101" s="5" t="s">
        <v>29</v>
      </c>
      <c r="B101" s="3">
        <f>(B19+B28+B38+B47+B56+B65+B73+B82+B91+B100)/10</f>
        <v>521.5</v>
      </c>
      <c r="C101" s="3">
        <f>(C19+C28+C38+C47+C56+C65+C73+C82+C91+C100)/10</f>
        <v>19.546499999999998</v>
      </c>
      <c r="D101" s="3">
        <f>(D19+D28+D38+D47+D56+D65+D73+D82+D91+D100)/10</f>
        <v>17.521999999999998</v>
      </c>
      <c r="E101" s="3">
        <f>(E19+E28+E38+E47+E56+E63+E73+E82+E91+E100)/10</f>
        <v>64.499000000000009</v>
      </c>
      <c r="F101" s="3">
        <f>(F19+F28+F38+F47+F56+F65+F73+F82+F91+F100)/10</f>
        <v>511.05599999999993</v>
      </c>
      <c r="G101" s="3">
        <f>(G19+G28+G38+G47+G56+G65+G73+G82+G91+G100)/10</f>
        <v>0.1981</v>
      </c>
      <c r="H101" s="3">
        <f>(H19+H28+H38+H47+H56+H65+H73+H82+H91+H100)/10</f>
        <v>14.895200000000003</v>
      </c>
      <c r="I101" s="3">
        <v>0.56799999999999995</v>
      </c>
      <c r="J101" s="3">
        <f>(J19+J28+J38+J47+J56+J63+J73+J82+J91+J100)/10</f>
        <v>0.41520000000000001</v>
      </c>
      <c r="K101" s="3">
        <f>(K19+++K28+K38+K47+K56+K65+K73+K82+K91+K100)/10</f>
        <v>192.30969999999999</v>
      </c>
      <c r="L101" s="3">
        <f>(L19+L28+L38+L47+L56+L65+L73+L82+L91+L100)/10</f>
        <v>269.59870000000001</v>
      </c>
      <c r="M101" s="3">
        <f>(M19+M28+M38+M47+M56+M65+M73+M82+M91+M100)/10</f>
        <v>58.23</v>
      </c>
      <c r="N101" s="3">
        <f>(N19+N28+N38+N47+N56+N65+N73+N82+N91+N100)/10</f>
        <v>4.0659000000000001</v>
      </c>
      <c r="O101" s="5"/>
    </row>
  </sheetData>
  <mergeCells count="43">
    <mergeCell ref="H2:O2"/>
    <mergeCell ref="H1:O1"/>
    <mergeCell ref="H3:O3"/>
    <mergeCell ref="C9:E9"/>
    <mergeCell ref="B9:B10"/>
    <mergeCell ref="A1:C1"/>
    <mergeCell ref="A2:C2"/>
    <mergeCell ref="A9:A10"/>
    <mergeCell ref="F9:F10"/>
    <mergeCell ref="O9:O10"/>
    <mergeCell ref="A11:O11"/>
    <mergeCell ref="A12:O12"/>
    <mergeCell ref="A18:O18"/>
    <mergeCell ref="A20:O20"/>
    <mergeCell ref="A21:O21"/>
    <mergeCell ref="A27:O27"/>
    <mergeCell ref="A29:O29"/>
    <mergeCell ref="A72:O72"/>
    <mergeCell ref="A74:O74"/>
    <mergeCell ref="A55:O55"/>
    <mergeCell ref="A30:O30"/>
    <mergeCell ref="A37:O37"/>
    <mergeCell ref="A39:O39"/>
    <mergeCell ref="A40:O40"/>
    <mergeCell ref="A46:O46"/>
    <mergeCell ref="A48:O48"/>
    <mergeCell ref="A49:O49"/>
    <mergeCell ref="A99:O99"/>
    <mergeCell ref="A5:O5"/>
    <mergeCell ref="A7:O7"/>
    <mergeCell ref="A6:O6"/>
    <mergeCell ref="A8:O8"/>
    <mergeCell ref="A90:O90"/>
    <mergeCell ref="A92:O92"/>
    <mergeCell ref="A93:O93"/>
    <mergeCell ref="A81:O81"/>
    <mergeCell ref="A83:O83"/>
    <mergeCell ref="A57:O57"/>
    <mergeCell ref="A58:O58"/>
    <mergeCell ref="A64:O64"/>
    <mergeCell ref="A84:O84"/>
    <mergeCell ref="A66:O66"/>
    <mergeCell ref="A67:O67"/>
  </mergeCells>
  <pageMargins left="0.70866141732283472" right="0.19685039370078741" top="0.74803149606299213" bottom="0.74803149606299213" header="0.31496062992125984" footer="0.31496062992125984"/>
  <pageSetup paperSize="9" scale="99" orientation="landscape" r:id="rId1"/>
  <rowBreaks count="2" manualBreakCount="2">
    <brk id="49" max="15" man="1"/>
    <brk id="6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2024-09-03T06:51:56Z</dcterms:modified>
</cp:coreProperties>
</file>